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535" yWindow="1800" windowWidth="19515" windowHeight="12270"/>
  </bookViews>
  <sheets>
    <sheet name="Лист1 (2)" sheetId="4" r:id="rId1"/>
  </sheets>
  <definedNames>
    <definedName name="_xlnm.Print_Area" localSheetId="0">'Лист1 (2)'!$A$1:$N$25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K10" i="4"/>
  <c r="K9" i="4"/>
  <c r="K7" i="4"/>
  <c r="K12" i="4"/>
  <c r="K13" i="4"/>
  <c r="J11" i="4"/>
  <c r="K14" i="4" l="1"/>
  <c r="K8" i="4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<sst xmlns="http://schemas.openxmlformats.org/spreadsheetml/2006/main" count="46" uniqueCount="41">
  <si>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</si>
  <si>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</si>
  <si>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</si>
  <si>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</si>
  <si>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</si>
  <si>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</si>
  <si>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</si>
  <si>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</si>
  <si>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</si>
  <si>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</si>
  <si>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</si>
  <si>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</si>
  <si>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</si>
  <si>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</si>
  <si>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</si>
  <si>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</si>
  <si>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</si>
  <si>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</si>
  <si>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</si>
  <si>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</si>
  <si>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</si>
  <si>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</si>
  <si>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</si>
  <si>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</si>
  <si>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</si>
  <si>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</si>
  <si>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</si>
  <si>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</si>
  <si>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</si>
  <si>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</si>
  <si>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</si>
  <si>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</si>
  <si>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</si>
  <si>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Коммерческое предложение вх. № 1 от 10.03.2025</t>
  </si>
  <si>
    <t>Коммерческое предложение вх. № 2 от 13.03.2025</t>
  </si>
  <si>
    <t>Коммерческое предложение вх. № 3 от 04.03.2025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</si>
  <si>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</si>
  <si>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</si>
  <si>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</si>
  <si>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Муниципальное бюджетное общеобразовательное учреждение "Средняя общеобразовательная школа №2"</t>
  </si>
  <si>
    <t>Директор ______________________ И.А. Ефремова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</si>
</sst>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="60" zoomScaleNormal="100" workbookViewId="0">
      <selection activeCell="C23" sqref="C23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31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29</v>
      </c>
      <c r="F7" s="17">
        <v>600</v>
      </c>
      <c r="G7" s="18">
        <v>65</v>
      </c>
      <c r="H7" s="18">
        <v>85</v>
      </c>
      <c r="I7" s="18">
        <v>60</v>
      </c>
      <c r="J7" s="18">
        <v>70</v>
      </c>
      <c r="K7" s="19">
        <f>J7*F7</f>
        <v>42000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29</v>
      </c>
      <c r="F9" s="17">
        <v>550</v>
      </c>
      <c r="G9" s="18">
        <v>65</v>
      </c>
      <c r="H9" s="18">
        <v>75</v>
      </c>
      <c r="I9" s="18">
        <v>60</v>
      </c>
      <c r="J9" s="18">
        <v>66.67</v>
      </c>
      <c r="K9" s="19">
        <f>J9*F9</f>
        <v>36668.5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37</v>
      </c>
      <c r="E10" s="16" t="s">
        <v>29</v>
      </c>
      <c r="F10" s="17">
        <v>650</v>
      </c>
      <c r="G10" s="18">
        <v>65</v>
      </c>
      <c r="H10" s="18">
        <v>85</v>
      </c>
      <c r="I10" s="18">
        <v>85</v>
      </c>
      <c r="J10" s="18">
        <v>78.33</v>
      </c>
      <c r="K10" s="19">
        <f>J10*F10</f>
        <v>50914.5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36</v>
      </c>
      <c r="E11" s="16" t="s">
        <v>29</v>
      </c>
      <c r="F11" s="17">
        <v>430</v>
      </c>
      <c r="G11" s="18">
        <v>65</v>
      </c>
      <c r="H11" s="18">
        <v>85</v>
      </c>
      <c r="I11" s="18">
        <v>60</v>
      </c>
      <c r="J11" s="18">
        <f t="shared" ref="J11" si="1">(I11+H11+G11)/3</f>
        <v>70</v>
      </c>
      <c r="K11" s="19">
        <f>J11*F11</f>
        <v>30100</v>
      </c>
    </row>
    <row r="12" spans="1:13" s="6" customFormat="1" ht="48" customHeight="1" x14ac:dyDescent="0.3">
      <c r="A12" s="13">
        <v>5</v>
      </c>
      <c r="B12" s="14" t="s">
        <v>28</v>
      </c>
      <c r="C12" s="15" t="s">
        <v>30</v>
      </c>
      <c r="D12" s="20" t="s">
        <v>32</v>
      </c>
      <c r="E12" s="16" t="s">
        <v>29</v>
      </c>
      <c r="F12" s="17">
        <v>10</v>
      </c>
      <c r="G12" s="18">
        <v>360</v>
      </c>
      <c r="H12" s="18">
        <v>500</v>
      </c>
      <c r="I12" s="18">
        <v>400</v>
      </c>
      <c r="J12" s="18">
        <v>420</v>
      </c>
      <c r="K12" s="19">
        <f>J12*F12</f>
        <v>4200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38</v>
      </c>
      <c r="E13" s="16" t="s">
        <v>29</v>
      </c>
      <c r="F13" s="17">
        <v>4600</v>
      </c>
      <c r="G13" s="18">
        <v>65</v>
      </c>
      <c r="H13" s="18">
        <v>75</v>
      </c>
      <c r="I13" s="18">
        <v>80</v>
      </c>
      <c r="J13" s="18">
        <v>73.33</v>
      </c>
      <c r="K13" s="19">
        <f>J13*F13</f>
        <v>337318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501201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33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34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35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39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40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2025-04-15T03:07:58Z</dcterms:modified>
</cp:coreProperties>
</file>